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\\sotsiaalministeerium.ee\dfs\kasutajadTA\mihkel.naks\Desktop\"/>
    </mc:Choice>
  </mc:AlternateContent>
  <xr:revisionPtr revIDLastSave="0" documentId="13_ncr:1_{9052AA3A-34BE-4FD6-AC3F-A98BD4D8FB6F}" xr6:coauthVersionLast="47" xr6:coauthVersionMax="47" xr10:uidLastSave="{00000000-0000-0000-0000-000000000000}"/>
  <bookViews>
    <workbookView xWindow="28680" yWindow="-75" windowWidth="29040" windowHeight="15720" xr2:uid="{FF336B9B-F81D-4268-9E58-58D15699DCF4}"/>
  </bookViews>
  <sheets>
    <sheet name="Leh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B29" i="1" l="1"/>
  <c r="C2" i="1"/>
  <c r="C22" i="1"/>
  <c r="C26" i="1"/>
  <c r="C27" i="1"/>
  <c r="C25" i="1"/>
  <c r="C24" i="1"/>
  <c r="C21" i="1"/>
  <c r="C23" i="1"/>
  <c r="C4" i="1"/>
  <c r="C5" i="1"/>
  <c r="C6" i="1"/>
  <c r="C7" i="1"/>
  <c r="C8" i="1"/>
  <c r="C9" i="1"/>
  <c r="C10" i="1"/>
  <c r="C11" i="1"/>
  <c r="C12" i="1"/>
  <c r="C13" i="1"/>
  <c r="C14" i="1"/>
  <c r="C15" i="1"/>
  <c r="C16" i="1"/>
  <c r="C17" i="1"/>
  <c r="C18" i="1"/>
  <c r="C19" i="1"/>
  <c r="C20" i="1"/>
  <c r="C3" i="1"/>
  <c r="C29" i="1" l="1"/>
</calcChain>
</file>

<file path=xl/sharedStrings.xml><?xml version="1.0" encoding="utf-8"?>
<sst xmlns="http://schemas.openxmlformats.org/spreadsheetml/2006/main" count="60" uniqueCount="47">
  <si>
    <t>Tegevus</t>
  </si>
  <si>
    <t>Tegelikud tunnid</t>
  </si>
  <si>
    <t>Tegelikud eurod</t>
  </si>
  <si>
    <t>Selgitus</t>
  </si>
  <si>
    <t>KOKKU</t>
  </si>
  <si>
    <t>Kulu all on osaliselt analüüs ning arendus- ja testimisunnid. Kokku 6 analüüsi- ja arenduspiletit.</t>
  </si>
  <si>
    <t>Kulu all on osaliselt analüüs ning arendus- ja testimisunnid. Kokku 12 analüüsi- ja arenduspiletit.</t>
  </si>
  <si>
    <t>Kulu all on analüüsitunnid.</t>
  </si>
  <si>
    <t>Kulu all on arendaja töötunnid, mis on seotud projektijuhtimisega</t>
  </si>
  <si>
    <t>Kulu all on arendaja töötunnid, mis on seotud koosolekute, stand-up-de, retrode, ettevalmistustega koosolekuteks ning tarnete kokkupanekute ja edastamistega</t>
  </si>
  <si>
    <t>Funktsionaalsuse turvatestimise läbiviimine</t>
  </si>
  <si>
    <t>Kulu all on kolmanda partneri poolt läbiviidud funktsionaalsuse turvatestimise maksumus</t>
  </si>
  <si>
    <t>-</t>
  </si>
  <si>
    <t>Agentide sisselogimine MEIS Iseteeninduses</t>
  </si>
  <si>
    <t>Sanitaartunnistus ja lisad Iseteeninduses</t>
  </si>
  <si>
    <t>Laeva kontroll ja leitud tõendid Iseteeninduses</t>
  </si>
  <si>
    <t>Taotluse haldamine Iseteeninduses</t>
  </si>
  <si>
    <t>Taotluse dokumentide haldus Iseteeninduses</t>
  </si>
  <si>
    <t>Taotluse lisamine Iseteeninduses</t>
  </si>
  <si>
    <t>Taotluse menüüd Iseteeninduses</t>
  </si>
  <si>
    <t>Sanitaartunnistus ja lisad ametnikurakenduses</t>
  </si>
  <si>
    <t>Laeva kontroll ja leitud tõendid ametnikurakenduses</t>
  </si>
  <si>
    <t>Taotluse dokumentide haldus ametnikurakenduses</t>
  </si>
  <si>
    <t>Taotluse haldamine ametnikurakenduses</t>
  </si>
  <si>
    <t>Taotlusele vastutava täitja arvutamine</t>
  </si>
  <si>
    <t>Taotluse lisamine ametnikurakenduses</t>
  </si>
  <si>
    <t>Taotluse menüüd (ametnikurakendus)</t>
  </si>
  <si>
    <t>Laevade klassifikaatorid ja privileegid</t>
  </si>
  <si>
    <t>Laevade andmemudeli loomine</t>
  </si>
  <si>
    <t>EMDE liidestuse loomine</t>
  </si>
  <si>
    <t>Laevade sanitaartunnistused eelanalüüs</t>
  </si>
  <si>
    <t>Scrum koosolekud (MEIS III - laevad, august-dets '25)</t>
  </si>
  <si>
    <t>Analüüsikoosolekud (MEIS III - laevad, aug-dets '25)</t>
  </si>
  <si>
    <t>MEIS III scrum koosolekud jaanuar-märts '26</t>
  </si>
  <si>
    <t>Analüüsikoosolekud (MEIS III - laevad, jaanuar-märts '26)</t>
  </si>
  <si>
    <t>Projektijuhtimine (MEIS III - laevad jaanuar-märts'26)</t>
  </si>
  <si>
    <t>Projektijuhtimine (MEIS III - laevad aprill-juuni '26)</t>
  </si>
  <si>
    <t>MEIS III scrum koosolekud aprill-juuni '26</t>
  </si>
  <si>
    <t>Kulu all on osaliselt analüüs ning arendus- ja testimisunnid. Kokku 3 analüüsi- ja arenduspiletit.</t>
  </si>
  <si>
    <t>Kulu all on analüüsitunnid. Kokku 1 analüüsipilet.</t>
  </si>
  <si>
    <t>Kulu all on osaliselt analüüs ning arendus- ja testimisunnid. Kokku 4 analüüsi- ja arenduspiletit.</t>
  </si>
  <si>
    <t>Kulu all on osaliselt analüüs ning arendus- ja testimisunnid. Kokku 2 analüüsi- ja arenduspiletit.</t>
  </si>
  <si>
    <t>Kulu all on osaliselt analüüs ning arendus- ja testimisunnid. Kokku 9 analüüsi- ja arenduspiletit.</t>
  </si>
  <si>
    <t>Kulu all on osaliselt analüüs ning arendus- ja testimisunnid. Kokku 13 analüüsi- ja arenduspiletit.</t>
  </si>
  <si>
    <t>Kulu all on osaliselt analüüs ning arendus- ja testimisunnid. Kokku 17 analüüsi- ja arenduspiletit.</t>
  </si>
  <si>
    <t>Kulu all on analüüsitunnid. Kokku 4 analüüsipiletit.</t>
  </si>
  <si>
    <t>Laevade jätkupiletid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</si>
</sst>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charset val="186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172B4D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2" fillId="0" borderId="0" xfId="0" applyFont="1" applyBorder="1" applyAlignment="1">
      <alignment horizontal="left" vertical="top"/>
    </xf>
    <xf numFmtId="0" fontId="1" fillId="0" borderId="0" xfId="0" applyFont="1" applyBorder="1" applyAlignment="1">
      <alignment horizontal="left" vertical="top" wrapText="1"/>
    </xf>
    <xf numFmtId="0" fontId="1" fillId="0" borderId="0" xfId="0" applyFont="1" applyBorder="1" applyAlignment="1">
      <alignment horizontal="left" vertical="top"/>
    </xf>
    <xf numFmtId="0" fontId="3" fillId="0" borderId="0" xfId="0" applyFont="1" applyBorder="1" applyAlignment="1">
      <alignment horizontal="left" vertical="top" wrapText="1"/>
    </xf>
    <xf numFmtId="0" fontId="2" fillId="0" borderId="0" xfId="0" applyFont="1" applyBorder="1" applyAlignment="1">
      <alignment horizontal="left" vertical="top" wrapText="1"/>
    </xf>
    <xf numFmtId="0" fontId="3" fillId="0" borderId="0" xfId="0" applyFont="1" applyFill="1" applyBorder="1" applyAlignment="1">
      <alignment horizontal="left" vertical="top" wrapText="1"/>
    </xf>
    <xf numFmtId="0" fontId="2" fillId="0" borderId="0" xfId="0" applyFont="1" applyFill="1" applyBorder="1" applyAlignment="1">
      <alignment horizontal="left" vertical="top"/>
    </xf>
    <xf numFmtId="2" fontId="2" fillId="0" borderId="0" xfId="0" applyNumberFormat="1" applyFont="1" applyBorder="1" applyAlignment="1">
      <alignment horizontal="left" vertical="top"/>
    </xf>
    <xf numFmtId="0" fontId="1" fillId="0" borderId="0" xfId="0" applyFont="1" applyBorder="1" applyAlignment="1">
      <alignment horizontal="right" vertical="top" wrapText="1"/>
    </xf>
    <xf numFmtId="2" fontId="1" fillId="0" borderId="0" xfId="0" applyNumberFormat="1" applyFont="1" applyBorder="1" applyAlignment="1">
      <alignment horizontal="left" vertical="top"/>
    </xf>
    <xf numFmtId="0" fontId="2" fillId="0" borderId="0" xfId="0" applyFont="1" applyAlignment="1">
      <alignment horizontal="left" vertical="top" wrapText="1"/>
    </xf>
    <xf numFmtId="0" fontId="3" fillId="0" borderId="0" xfId="0" applyFont="1" applyAlignment="1">
      <alignment horizontal="left" vertical="top" wrapText="1"/>
    </xf>
    <xf numFmtId="0" fontId="2" fillId="0" borderId="0" xfId="0" applyFont="1" applyFill="1" applyAlignment="1">
      <alignment horizontal="left" vertical="top"/>
    </xf>
  </cellXfs>
  <cellStyles count="1">
    <cellStyle name="Normaallaa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'i kujundus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9C8486-6C28-4391-BBF4-CAFC9A47BD91}">
  <dimension ref="A1:D54"/>
  <sheetViews>
    <sheetView tabSelected="1" workbookViewId="0">
      <pane ySplit="1" topLeftCell="A2" activePane="bottomLeft" state="frozen"/>
      <selection pane="bottomLeft"/>
    </sheetView>
  </sheetViews>
  <sheetFormatPr defaultRowHeight="14.4" x14ac:dyDescent="0.3"/>
  <cols>
    <col min="1" max="1" width="50.77734375" style="5" bestFit="1" customWidth="1"/>
    <col min="2" max="2" width="15.6640625" style="1" bestFit="1" customWidth="1"/>
    <col min="3" max="3" width="15.109375" style="1" bestFit="1" customWidth="1"/>
    <col min="4" max="4" width="53.88671875" style="1" bestFit="1" customWidth="1"/>
    <col min="5" max="16384" width="8.88671875" style="1"/>
  </cols>
  <sheetData>
    <row r="1" spans="1:4" x14ac:dyDescent="0.3">
      <c r="A1" s="2" t="s">
        <v>0</v>
      </c>
      <c r="B1" s="3" t="s">
        <v>1</v>
      </c>
      <c r="C1" s="3" t="s">
        <v>2</v>
      </c>
      <c r="D1" s="2" t="s">
        <v>3</v>
      </c>
    </row>
    <row r="2" spans="1:4" ht="28.8" x14ac:dyDescent="0.3">
      <c r="A2" s="5" t="s">
        <v>46</v>
      </c>
      <c r="B2" s="1">
        <v>26.5</v>
      </c>
      <c r="C2" s="8">
        <f>B2*50</f>
        <v>1325</v>
      </c>
      <c r="D2" s="5" t="s">
        <v>6</v>
      </c>
    </row>
    <row r="3" spans="1:4" ht="28.8" x14ac:dyDescent="0.3">
      <c r="A3" s="4" t="s">
        <v>13</v>
      </c>
      <c r="B3" s="7">
        <v>58.25</v>
      </c>
      <c r="C3" s="8">
        <f>B3*50</f>
        <v>2912.5</v>
      </c>
      <c r="D3" s="5" t="s">
        <v>38</v>
      </c>
    </row>
    <row r="4" spans="1:4" ht="28.8" x14ac:dyDescent="0.3">
      <c r="A4" s="5" t="s">
        <v>14</v>
      </c>
      <c r="B4" s="13">
        <v>29.75</v>
      </c>
      <c r="C4" s="8">
        <f t="shared" ref="C4:C27" si="0">B4*50</f>
        <v>1487.5</v>
      </c>
      <c r="D4" s="5" t="s">
        <v>38</v>
      </c>
    </row>
    <row r="5" spans="1:4" x14ac:dyDescent="0.3">
      <c r="A5" s="5" t="s">
        <v>15</v>
      </c>
      <c r="B5" s="13">
        <v>4</v>
      </c>
      <c r="C5" s="8">
        <f t="shared" si="0"/>
        <v>200</v>
      </c>
      <c r="D5" s="5" t="s">
        <v>39</v>
      </c>
    </row>
    <row r="6" spans="1:4" ht="28.8" x14ac:dyDescent="0.3">
      <c r="A6" s="5" t="s">
        <v>16</v>
      </c>
      <c r="B6" s="13">
        <v>71.25</v>
      </c>
      <c r="C6" s="8">
        <f t="shared" si="0"/>
        <v>3562.5</v>
      </c>
      <c r="D6" s="5" t="s">
        <v>38</v>
      </c>
    </row>
    <row r="7" spans="1:4" ht="28.8" x14ac:dyDescent="0.3">
      <c r="A7" s="5" t="s">
        <v>17</v>
      </c>
      <c r="B7" s="13">
        <v>20.75</v>
      </c>
      <c r="C7" s="8">
        <f t="shared" si="0"/>
        <v>1037.5</v>
      </c>
      <c r="D7" s="5" t="s">
        <v>38</v>
      </c>
    </row>
    <row r="8" spans="1:4" ht="28.8" x14ac:dyDescent="0.3">
      <c r="A8" s="5" t="s">
        <v>18</v>
      </c>
      <c r="B8" s="13">
        <v>52.25</v>
      </c>
      <c r="C8" s="8">
        <f t="shared" si="0"/>
        <v>2612.5</v>
      </c>
      <c r="D8" s="5" t="s">
        <v>40</v>
      </c>
    </row>
    <row r="9" spans="1:4" ht="28.8" x14ac:dyDescent="0.3">
      <c r="A9" s="5" t="s">
        <v>19</v>
      </c>
      <c r="B9" s="13">
        <v>43.75</v>
      </c>
      <c r="C9" s="8">
        <f t="shared" si="0"/>
        <v>2187.5</v>
      </c>
      <c r="D9" s="5" t="s">
        <v>41</v>
      </c>
    </row>
    <row r="10" spans="1:4" ht="28.8" x14ac:dyDescent="0.3">
      <c r="A10" s="5" t="s">
        <v>20</v>
      </c>
      <c r="B10" s="13">
        <v>190</v>
      </c>
      <c r="C10" s="8">
        <f t="shared" si="0"/>
        <v>9500</v>
      </c>
      <c r="D10" s="5" t="s">
        <v>42</v>
      </c>
    </row>
    <row r="11" spans="1:4" ht="28.8" x14ac:dyDescent="0.3">
      <c r="A11" s="4" t="s">
        <v>21</v>
      </c>
      <c r="B11" s="7">
        <v>530.75</v>
      </c>
      <c r="C11" s="8">
        <f t="shared" si="0"/>
        <v>26537.5</v>
      </c>
      <c r="D11" s="5" t="s">
        <v>43</v>
      </c>
    </row>
    <row r="12" spans="1:4" ht="28.8" x14ac:dyDescent="0.3">
      <c r="A12" s="4" t="s">
        <v>22</v>
      </c>
      <c r="B12" s="7">
        <v>78.25</v>
      </c>
      <c r="C12" s="8">
        <f t="shared" si="0"/>
        <v>3912.5</v>
      </c>
      <c r="D12" s="5" t="s">
        <v>38</v>
      </c>
    </row>
    <row r="13" spans="1:4" ht="28.8" x14ac:dyDescent="0.3">
      <c r="A13" s="4" t="s">
        <v>23</v>
      </c>
      <c r="B13" s="7">
        <v>187.75</v>
      </c>
      <c r="C13" s="8">
        <f t="shared" si="0"/>
        <v>9387.5</v>
      </c>
      <c r="D13" s="5" t="s">
        <v>5</v>
      </c>
    </row>
    <row r="14" spans="1:4" ht="28.8" x14ac:dyDescent="0.3">
      <c r="A14" s="4" t="s">
        <v>24</v>
      </c>
      <c r="B14" s="7">
        <v>22.5</v>
      </c>
      <c r="C14" s="8">
        <f t="shared" si="0"/>
        <v>1125</v>
      </c>
      <c r="D14" s="5" t="s">
        <v>41</v>
      </c>
    </row>
    <row r="15" spans="1:4" ht="28.8" x14ac:dyDescent="0.3">
      <c r="A15" s="4" t="s">
        <v>25</v>
      </c>
      <c r="B15" s="7">
        <v>290.5</v>
      </c>
      <c r="C15" s="8">
        <f t="shared" si="0"/>
        <v>14525</v>
      </c>
      <c r="D15" s="5" t="s">
        <v>6</v>
      </c>
    </row>
    <row r="16" spans="1:4" ht="28.8" x14ac:dyDescent="0.3">
      <c r="A16" s="4" t="s">
        <v>26</v>
      </c>
      <c r="B16" s="7">
        <v>100.5</v>
      </c>
      <c r="C16" s="8">
        <f t="shared" si="0"/>
        <v>5025</v>
      </c>
      <c r="D16" s="5" t="s">
        <v>38</v>
      </c>
    </row>
    <row r="17" spans="1:4" ht="28.8" x14ac:dyDescent="0.3">
      <c r="A17" s="4" t="s">
        <v>27</v>
      </c>
      <c r="B17" s="7">
        <v>227.75</v>
      </c>
      <c r="C17" s="8">
        <f t="shared" si="0"/>
        <v>11387.5</v>
      </c>
      <c r="D17" s="5" t="s">
        <v>44</v>
      </c>
    </row>
    <row r="18" spans="1:4" ht="28.8" x14ac:dyDescent="0.3">
      <c r="A18" s="4" t="s">
        <v>28</v>
      </c>
      <c r="B18" s="7">
        <v>252.5</v>
      </c>
      <c r="C18" s="8">
        <f t="shared" si="0"/>
        <v>12625</v>
      </c>
      <c r="D18" s="5" t="s">
        <v>5</v>
      </c>
    </row>
    <row r="19" spans="1:4" ht="28.8" x14ac:dyDescent="0.3">
      <c r="A19" s="4" t="s">
        <v>29</v>
      </c>
      <c r="B19" s="7">
        <v>171</v>
      </c>
      <c r="C19" s="8">
        <f t="shared" si="0"/>
        <v>8550</v>
      </c>
      <c r="D19" s="5" t="s">
        <v>5</v>
      </c>
    </row>
    <row r="20" spans="1:4" x14ac:dyDescent="0.3">
      <c r="A20" s="4" t="s">
        <v>30</v>
      </c>
      <c r="B20" s="7">
        <v>92.5</v>
      </c>
      <c r="C20" s="8">
        <f t="shared" si="0"/>
        <v>4625</v>
      </c>
      <c r="D20" s="5" t="s">
        <v>45</v>
      </c>
    </row>
    <row r="21" spans="1:4" x14ac:dyDescent="0.3">
      <c r="A21" s="4" t="s">
        <v>32</v>
      </c>
      <c r="B21" s="7">
        <v>107.75</v>
      </c>
      <c r="C21" s="8">
        <f>B21*50</f>
        <v>5387.5</v>
      </c>
      <c r="D21" s="5" t="s">
        <v>7</v>
      </c>
    </row>
    <row r="22" spans="1:4" x14ac:dyDescent="0.3">
      <c r="A22" s="4" t="s">
        <v>34</v>
      </c>
      <c r="B22" s="7">
        <v>13.5</v>
      </c>
      <c r="C22" s="8">
        <f>B22*50</f>
        <v>675</v>
      </c>
      <c r="D22" s="5" t="s">
        <v>7</v>
      </c>
    </row>
    <row r="23" spans="1:4" ht="43.2" x14ac:dyDescent="0.3">
      <c r="A23" s="4" t="s">
        <v>31</v>
      </c>
      <c r="B23" s="7">
        <v>14.75</v>
      </c>
      <c r="C23" s="8">
        <f>B23*50</f>
        <v>737.5</v>
      </c>
      <c r="D23" s="11" t="s">
        <v>9</v>
      </c>
    </row>
    <row r="24" spans="1:4" ht="43.2" x14ac:dyDescent="0.3">
      <c r="A24" s="4" t="s">
        <v>33</v>
      </c>
      <c r="B24" s="7">
        <v>68.25</v>
      </c>
      <c r="C24" s="8">
        <f>B24*50</f>
        <v>3412.5</v>
      </c>
      <c r="D24" s="11" t="s">
        <v>9</v>
      </c>
    </row>
    <row r="25" spans="1:4" ht="43.2" x14ac:dyDescent="0.3">
      <c r="A25" s="4" t="s">
        <v>37</v>
      </c>
      <c r="B25" s="7">
        <v>30.75</v>
      </c>
      <c r="C25" s="8">
        <f>B25*50</f>
        <v>1537.5</v>
      </c>
      <c r="D25" s="11" t="s">
        <v>9</v>
      </c>
    </row>
    <row r="26" spans="1:4" ht="28.8" x14ac:dyDescent="0.3">
      <c r="A26" s="4" t="s">
        <v>35</v>
      </c>
      <c r="B26" s="7">
        <v>118.75</v>
      </c>
      <c r="C26" s="8">
        <f t="shared" si="0"/>
        <v>5937.5</v>
      </c>
      <c r="D26" s="11" t="s">
        <v>8</v>
      </c>
    </row>
    <row r="27" spans="1:4" ht="28.8" x14ac:dyDescent="0.3">
      <c r="A27" s="4" t="s">
        <v>36</v>
      </c>
      <c r="B27" s="7">
        <v>31.5</v>
      </c>
      <c r="C27" s="8">
        <f t="shared" si="0"/>
        <v>1575</v>
      </c>
      <c r="D27" s="11" t="s">
        <v>8</v>
      </c>
    </row>
    <row r="28" spans="1:4" ht="28.8" x14ac:dyDescent="0.3">
      <c r="A28" s="12" t="s">
        <v>10</v>
      </c>
      <c r="B28" s="7" t="s">
        <v>12</v>
      </c>
      <c r="C28" s="8">
        <v>9360</v>
      </c>
      <c r="D28" s="11" t="s">
        <v>11</v>
      </c>
    </row>
    <row r="29" spans="1:4" x14ac:dyDescent="0.3">
      <c r="A29" s="9" t="s">
        <v>4</v>
      </c>
      <c r="B29" s="3">
        <f>SUM(B2:B27)</f>
        <v>2835.75</v>
      </c>
      <c r="C29" s="10">
        <f>SUM(C2:C28)</f>
        <v>151147.5</v>
      </c>
      <c r="D29" s="5"/>
    </row>
    <row r="30" spans="1:4" x14ac:dyDescent="0.3">
      <c r="A30" s="4"/>
      <c r="B30" s="7"/>
      <c r="C30" s="8"/>
      <c r="D30" s="5"/>
    </row>
    <row r="31" spans="1:4" x14ac:dyDescent="0.3">
      <c r="A31" s="4"/>
      <c r="B31" s="7"/>
      <c r="C31" s="8"/>
      <c r="D31" s="5"/>
    </row>
    <row r="32" spans="1:4" x14ac:dyDescent="0.3">
      <c r="A32" s="4"/>
      <c r="B32" s="7"/>
      <c r="C32" s="8"/>
      <c r="D32" s="5"/>
    </row>
    <row r="33" spans="1:4" x14ac:dyDescent="0.3">
      <c r="A33" s="4"/>
      <c r="B33" s="7"/>
      <c r="C33" s="8"/>
      <c r="D33" s="5"/>
    </row>
    <row r="34" spans="1:4" x14ac:dyDescent="0.3">
      <c r="A34" s="4"/>
      <c r="B34" s="7"/>
      <c r="C34" s="8"/>
      <c r="D34" s="5"/>
    </row>
    <row r="35" spans="1:4" x14ac:dyDescent="0.3">
      <c r="A35" s="4"/>
      <c r="B35" s="7"/>
      <c r="C35" s="8"/>
      <c r="D35" s="5"/>
    </row>
    <row r="36" spans="1:4" x14ac:dyDescent="0.3">
      <c r="A36" s="4"/>
      <c r="B36" s="7"/>
      <c r="C36" s="8"/>
      <c r="D36" s="5"/>
    </row>
    <row r="37" spans="1:4" x14ac:dyDescent="0.3">
      <c r="A37" s="4"/>
      <c r="B37" s="7"/>
      <c r="C37" s="8"/>
      <c r="D37" s="5"/>
    </row>
    <row r="38" spans="1:4" x14ac:dyDescent="0.3">
      <c r="A38" s="4"/>
      <c r="B38" s="7"/>
      <c r="C38" s="8"/>
      <c r="D38" s="5"/>
    </row>
    <row r="39" spans="1:4" x14ac:dyDescent="0.3">
      <c r="A39" s="4"/>
      <c r="B39" s="7"/>
      <c r="C39" s="8"/>
      <c r="D39" s="5"/>
    </row>
    <row r="40" spans="1:4" x14ac:dyDescent="0.3">
      <c r="A40" s="4"/>
      <c r="B40" s="7"/>
      <c r="C40" s="8"/>
      <c r="D40" s="5"/>
    </row>
    <row r="41" spans="1:4" x14ac:dyDescent="0.3">
      <c r="A41" s="4"/>
      <c r="B41" s="7"/>
      <c r="C41" s="8"/>
      <c r="D41" s="5"/>
    </row>
    <row r="42" spans="1:4" x14ac:dyDescent="0.3">
      <c r="A42" s="4"/>
      <c r="B42" s="7"/>
      <c r="C42" s="8"/>
      <c r="D42" s="5"/>
    </row>
    <row r="43" spans="1:4" x14ac:dyDescent="0.3">
      <c r="A43" s="6"/>
      <c r="B43" s="7"/>
      <c r="C43" s="8"/>
      <c r="D43" s="5"/>
    </row>
    <row r="44" spans="1:4" x14ac:dyDescent="0.3">
      <c r="A44" s="4"/>
      <c r="B44" s="7"/>
      <c r="C44" s="8"/>
      <c r="D44" s="5"/>
    </row>
    <row r="45" spans="1:4" x14ac:dyDescent="0.3">
      <c r="A45" s="4"/>
      <c r="B45" s="7"/>
      <c r="C45" s="8"/>
      <c r="D45" s="5"/>
    </row>
    <row r="46" spans="1:4" x14ac:dyDescent="0.3">
      <c r="A46" s="4"/>
      <c r="B46" s="7"/>
      <c r="C46" s="8"/>
      <c r="D46" s="5"/>
    </row>
    <row r="47" spans="1:4" x14ac:dyDescent="0.3">
      <c r="A47" s="4"/>
      <c r="B47" s="7"/>
      <c r="C47" s="8"/>
      <c r="D47" s="5"/>
    </row>
    <row r="48" spans="1:4" x14ac:dyDescent="0.3">
      <c r="A48" s="4"/>
      <c r="B48" s="7"/>
      <c r="C48" s="8"/>
      <c r="D48" s="5"/>
    </row>
    <row r="49" spans="1:4" x14ac:dyDescent="0.3">
      <c r="A49" s="4"/>
      <c r="B49" s="7"/>
      <c r="C49" s="8"/>
      <c r="D49" s="5"/>
    </row>
    <row r="50" spans="1:4" x14ac:dyDescent="0.3">
      <c r="A50" s="4"/>
      <c r="B50" s="7"/>
      <c r="C50" s="8"/>
      <c r="D50" s="5"/>
    </row>
    <row r="51" spans="1:4" x14ac:dyDescent="0.3">
      <c r="A51" s="4"/>
      <c r="B51" s="7"/>
      <c r="C51" s="8"/>
      <c r="D51" s="5"/>
    </row>
    <row r="52" spans="1:4" x14ac:dyDescent="0.3">
      <c r="A52" s="4"/>
      <c r="B52" s="7"/>
      <c r="C52" s="8"/>
      <c r="D52" s="5"/>
    </row>
    <row r="53" spans="1:4" x14ac:dyDescent="0.3">
      <c r="C53" s="8"/>
      <c r="D53" s="5"/>
    </row>
    <row r="54" spans="1:4" x14ac:dyDescent="0.3">
      <c r="A54" s="1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Töölehed</vt:lpstr>
      </vt:variant>
      <vt:variant>
        <vt:i4>1</vt:i4>
      </vt:variant>
    </vt:vector>
  </HeadingPairs>
  <TitlesOfParts>
    <vt:vector size="1" baseType="lpstr">
      <vt:lpstr>Leht1</vt:lpstr>
    </vt:vector>
  </TitlesOfParts>
  <Company>TEHIK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Mihkel Näks</dc:creator>
  <cp:lastModifiedBy>Mihkel Näks</cp:lastModifiedBy>
  <dcterms:created xsi:type="dcterms:W3CDTF">2026-07-08T13:49:54Z</dcterms:created>
  <dcterms:modified xsi:type="dcterms:W3CDTF">2026-07-09T13:12:36Z</dcterms:modified>
</cp:coreProperties>
</file>